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490" windowHeight="7860"/>
  </bookViews>
  <sheets>
    <sheet name="表1" sheetId="2" r:id="rId1"/>
  </sheets>
  <definedNames>
    <definedName name="_xlnm._FilterDatabase" localSheetId="0" hidden="1">表1!$A$3:$G$85</definedName>
    <definedName name="_xlnm.Print_Area" localSheetId="0">表1!$A$1:$G$84</definedName>
    <definedName name="_xlnm.Print_Titles" localSheetId="0">表1!$2:$4</definedName>
  </definedNames>
  <calcPr calcId="144525"/>
</workbook>
</file>

<file path=xl/calcChain.xml><?xml version="1.0" encoding="utf-8"?>
<calcChain xmlns="http://schemas.openxmlformats.org/spreadsheetml/2006/main">
  <c r="D84" i="2"/>
  <c r="D80"/>
  <c r="D77"/>
  <c r="D75"/>
  <c r="D69"/>
  <c r="D65"/>
  <c r="D54"/>
  <c r="D48"/>
  <c r="D43"/>
  <c r="D39"/>
  <c r="D32"/>
  <c r="D24"/>
  <c r="D16"/>
</calcChain>
</file>

<file path=xl/sharedStrings.xml><?xml version="1.0" encoding="utf-8"?>
<sst xmlns="http://schemas.openxmlformats.org/spreadsheetml/2006/main" count="233" uniqueCount="169">
  <si>
    <t>附件</t>
  </si>
  <si>
    <t>广西交通投资集团有限公司2020年第二季度人力需求计划表</t>
  </si>
  <si>
    <t>单位名称</t>
  </si>
  <si>
    <t>序号</t>
  </si>
  <si>
    <t>需求职位</t>
  </si>
  <si>
    <t>需求人数</t>
  </si>
  <si>
    <t>职位要求</t>
  </si>
  <si>
    <t>工作地点</t>
  </si>
  <si>
    <t>备注</t>
  </si>
  <si>
    <t>广西高速公路项目公司</t>
  </si>
  <si>
    <t>工程管理工程师
（1）</t>
  </si>
  <si>
    <t>1.35岁及以下（1985年6月1日及以后出生）；
2.全日制本科及以上学历，并获得相应学位证书，助理工程师及以上职称；
3.路桥、隧道及相关专业；
4.工作年限2年以上，熟悉相关政策、法规，具有高速公路质量安全管理、项目前期、勘察设计技术管理经验、科研管理管理、合同管理经验者优先考虑。</t>
  </si>
  <si>
    <t>河池市天峨县3人
河池市南丹县2人
河池市凤山县5人
百色市田东县2人
崇左市天等县4人
崇左市区2人
桂林市临桂区3人
钦州市钦州港区2人
百色市乐业县2人</t>
  </si>
  <si>
    <t>工程管理工程师
（2）</t>
  </si>
  <si>
    <t>1.2019年、2020年毕业生；
2.全日制本科及以上学历，并获得相应学位证书；
3.路桥、隧道及相关专业；
4.熟悉掌握交通行业工程管理相关基础知识以及相关政策、法规，专业基础扎实，熟悉各类办公软件。</t>
  </si>
  <si>
    <t>桥隧工程师</t>
  </si>
  <si>
    <t>1.35岁及以下（1985年6月1日及以后出生）；
2.全日制本科及以上学历，并获得相应学位证书，助理工程师及以上职称；
3.桥梁、隧道及相关专业；
4.工程师及以上职称，有钢管混凝土拱桥施工或管理经验优先考虑；
5.2年以上桥梁工作经验，熟悉相关政策、法规。</t>
  </si>
  <si>
    <t>河池市天峨县3人
河池市凤山县2人
百色市田东县1人
崇左市天等县2人
崇左市区1人
钦州市钦州港区1人</t>
  </si>
  <si>
    <t>合同管理工程师</t>
  </si>
  <si>
    <t>1.35岁及以下（1985年6月1日及以上出生）；
2.全日制本科及以上学历，并获得相应学位证书；
3.土木工程相关专业；
4.具有3年以上高速公路工作经验，熟悉合同、造价、法律等专业知识。</t>
  </si>
  <si>
    <t>河池市天峨县2人
崇左市天等县1人
桂林市临桂区1人 
钦州市钦州港区1人</t>
  </si>
  <si>
    <t>安全管理工程师</t>
  </si>
  <si>
    <t>1.35岁及以下（1985年6月1日及以后出生）；
2.以下条件满足其一：（1）全日制专科以上学历，助理工程师及以上职称，安全工程或工程类相关专业；（2）全日制本科应届毕业生，安全工程专业，并获得相应的学位证书；
3.具有3年以上安全管理工作经验（应届毕业生除外），熟悉安全管理相关工作；
4.持有注册安全工程师证或交安B证、交安C证、建安B证、建安C证（应届毕业生除外），注册安全工程师优先。</t>
  </si>
  <si>
    <t>河池市天峨县2人
河池市凤山县2人
百色市田东县3人
崇左市天等县1人
崇左市区1人
桂林市临桂区3人
钦州市钦州港区2人
百色市乐业县1人</t>
  </si>
  <si>
    <t>财务管理岗</t>
  </si>
  <si>
    <t>1.年龄35周岁以下（1985年6月1日以后出生）；
2.全日制本科及以上学历，会计学、财务管理等相关专业毕业，有经济类中级职称者优先。
3.1年及以上相关工作经验，有项目财务工作经验者优先；
4.能熟练操作使用Word、Excel日常办公软件及财务软件，具备财务数据分析能力；
5.具有良好的政治素质、职业素养，具有较强的团队精神；良好的口头、文字表达能力和沟通协调能力。</t>
  </si>
  <si>
    <t>河池市天峨县1人
河池市凤山县1人
百色市田东县1人
崇左市天等县1人
崇左市区1人
贵港市平南县2人
钦州市钦州港区1人
百色市乐业县1人</t>
  </si>
  <si>
    <t>文秘岗</t>
  </si>
  <si>
    <t xml:space="preserve">1.35岁及以下（1985年6月1日及以后出生）；
2.全日制本科及以上学历，并获得相应学位证书；
3.中文、新闻学、文秘、行政管理、政治学等相关专业毕业；
4.具有良好的政治素质、职业素养和履职记录，具有较强的团队精神、良好的口头表达能力和沟通协调能力；熟悉公文写作基本常识、公文处理基本知识、文书档案归档知识，掌握计划、总结、方案、讲话稿的写作方法；具有良好的文字功底、逻辑思维与分析能力。 </t>
  </si>
  <si>
    <t>河池市南丹县1人
百色市田东县1人
崇左市天等县1人
钦州市钦州港区1人
百色市乐业县1人</t>
  </si>
  <si>
    <t>党群宣教岗</t>
  </si>
  <si>
    <t xml:space="preserve">1.35岁及以下（1985年6月1日及以后出生）；
2.中共党员；
3.全日制本科及以上学历，并获得相应学位证书；
4.中文、新闻学、文秘、政治学等相关专业毕业；
5.具有良好的政治素质、职业素养和履职记录，具有较强的团队精神、良好的口头表达能力和沟通协调能力；熟悉党群事务、团建、纪检监察、企业文化、企业宣传、工会业务，掌握计划、总结、方案、讲话稿的写作方法；具有良好的文字功底、逻辑思维与分析能力。 </t>
  </si>
  <si>
    <t>河池市天峨县1人
崇左市天等县1人
贵港市平南县1人
百色市乐业县2人
来宾市兴宾区1人
百色市凌云县1人
河池市南丹县1人</t>
  </si>
  <si>
    <t>征地拆迁岗</t>
  </si>
  <si>
    <t>1.35岁及以下（1985年1月1日及以后出生）； 
2.全日制专科及以上学历，环境工程类及工程建设类等专业。                                                                                 
3.具有2年以上征地拆迁、报批等工作经验；熟悉国家法律法规，具有较全面的征地拆迁管理专业知识，熟悉高速公路征地拆迁档案编制及管理。
4.具有较好的沟通表达能力和组织能力。</t>
  </si>
  <si>
    <t>河池市天峨县2人
河池市凤山县1人
百色市田东县2人
崇左市天等县2人
崇左市区1人
贵港市平南县1人
百色市乐业县1人</t>
  </si>
  <si>
    <t>广西宏冠工程咨询有限公司</t>
  </si>
  <si>
    <t>造价工程师</t>
  </si>
  <si>
    <t>1.40岁及以下（1980年6月1日及以后出生）；
2.全日制本科及以上学历或中级及以上职称；
3.公路工程或房建工程等相关专业毕业；
4.熟悉公路工程、房建工程概预算及工程造价编制审核及造价软件应用。能独立作业，在公路（或房建）建设、施工、监理、造价、设计等单位工作经历3年及以上；
5.具有建设部或交通运输部造价工程师证者优先考虑。</t>
  </si>
  <si>
    <t>南宁</t>
  </si>
  <si>
    <t>招标工程师</t>
  </si>
  <si>
    <t>1.35岁及以下（1985年6月1日及以后出生）；
2.大学本科及以上学历或中级以上职称，熟练运用WORD、EXCEL等办公软件。
3.具有较强的沟通协调能力及文字表达能力。服从公司安排，接受省内外短期出差；
4.熟悉中华人民共和国招标投标相关法律法规及招标文件范本，能独立承接实施招标工作，具有建设项目单位或融资平台公司从事招标、合同管理工作经验，或者招标代理公司从事铁路工程招标代理工作经验者优先。</t>
  </si>
  <si>
    <t>小计</t>
  </si>
  <si>
    <t>广西铁路投资集团有限公司</t>
  </si>
  <si>
    <t>土地开发利用岗</t>
  </si>
  <si>
    <t>1.35周岁及以下（1985年6月1日及以后出生）；
2.大学本科及以上学历；
3.自然资源管理、土地规划开发、城市规划、房地产管理等相关专业；
4.5年以上相关工作经验，有在自然资源相关部门等工作经验者优先；
5.熟悉国家和自治区现行国土资源管理、房地产管理法律、法规、政策，掌握土地开发、利用、收储以及企业管理等有关知识；
6.具备团队精神，良好的组织、协调、沟通能力，具有较强的口头表达和书面表达能力，具备计算机应用知识。</t>
  </si>
  <si>
    <t>广西南玉铁路有限公司</t>
  </si>
  <si>
    <t>计划管理工程师</t>
  </si>
  <si>
    <t>1.40周岁及以下（1980年6月1日及以后出生）；
2.全日制本科及以上学历，并获得相应学位证书；
3.土木工程或工程管理等相关专业毕业；
4.具有较强责任心、事业心、工作认真负责、考虑问题细致严谨，执行力强；
5.具有中级职称和5年以上铁路工程造价、计划、招标管理等铁路相关工作经历；
6.熟悉铁路工程概（预）算、验工计价、结算、计划、招标管理等工作。</t>
  </si>
  <si>
    <t>南宁、玉林</t>
  </si>
  <si>
    <t>1.40周岁以下（1980年6月1日以后出生）；
2.第一学历为全日制本科学历，并获得相应学位证书；
3.铁路或公路桥梁工程、铁路或公路隧道工程、土木工程专业毕业，有跨江斜拉桥施工、特长隧道施工经验者优先；
4.具有较强责任心、事业心和文字功底；
5.获得中级职称以上和5年以上桥梁工程项目、隧道工程项目相关工作经历；
6.熟悉铁路工程施工规范、质量验收标准和项目交工验收程序。</t>
  </si>
  <si>
    <t>征拆协调员</t>
  </si>
  <si>
    <t>1.45周岁及以下(1975年6月1日及以后出生)；
2.本科及以上学历；
3.土地规划与管理、土地资源开发与管理、城乡规划、自然资源管理、铁道工程、公路工程、房地产等相关专业毕业优先；
4.具有2年及以上工程征地拆迁协调管理等相关工作经历优先；
5.具有较强责任心、事业心、工作认真负责、身体健康、有较强的协调沟通能力和团队意识；
6.掌握word、excel等计算机基本办公技能，具有较强写作能力。</t>
  </si>
  <si>
    <t>安全工程师</t>
  </si>
  <si>
    <t>1.40周岁及以下（1980年6月1日及以后出生）；
2.全日制本科及以上学历，并获得相应学位证书；
3.安全管理、土木工程、铁道工程等相关专业毕业；
4.具有较强责任心、事业心、工作认真负责、考虑问题细致，执行力强；具有较强的写作能力；
5.具有中级职称和3年以上工程（项目）管理经验并从事过安全管理工作；
6.持有安全C证；
7.有注册安全工程师证者优先。</t>
  </si>
  <si>
    <t>会计岗</t>
  </si>
  <si>
    <t>1.40周岁及以下(1980年6月1日及以后出生)；
2.全日制本科及以上学历，并获得相应学位证书；
3.会计、财务管理等相关专业毕业；
4.具有较强责任心、事业心、工作认真负责、考虑问题细致严谨，执行力强、抗压性强；
5.具有中级职称及3年以上建设项目财务管理工作经历；
6.熟悉铁路建设项目等工作或特别优秀的可适当放宽条件。</t>
  </si>
  <si>
    <t>广西南崇铁路有限责任公司</t>
  </si>
  <si>
    <t>房建工程师</t>
  </si>
  <si>
    <t>1.40周岁及以下（1980年6月1日及以后出生）；
2.全日制本科及以上学历，并获得相应学位证书；
3.工民建等相关专业毕业；
4.5年及以上铁路房建工程管理工作经历；熟悉铁路房建相关技术工作，具有丰富的铁路房建工程技术管理经验，熟练掌握房建施工规范及流程； 
5.具有良好的政治素质和职业素养，具有较强的团队精神，良好的口头表达能力、沟通协调能力及学习能力；                                             
6.具有铁路暖通、给排水工程管理经验者优先。
7.具有中级及以上职称者优先。</t>
  </si>
  <si>
    <t>土建工程师</t>
  </si>
  <si>
    <t>1.40周岁及以下（1980年6月1日及以后出生）；
2.全日制本科及以上学历，并获得相应学位证书；
3.铁路院校土木工程专业、铁道工程专业、桥梁工程专业、地下工程（隧道）专业；
4.能熟练使用Word、Excel日常办公软件及与业务相关的有关专业软件；
5.5年及以上铁路工程工作经验；
6.熟知路桥相关工作流程，了解工程行业信息，具有路桥等工程专业技术知识，熟练掌握路桥施工规范及操作流程，具备丰富的工程管理经验和协调解决问题的能力；有中、高级工程师职称及在铁路局建设指挥部从事路桥隧等专业工作者优先聘用；
7.具有良好的政治素质和职业素养，具有较强的团队精神，良好的口头表达能力、沟通协调能力及学习能力。</t>
  </si>
  <si>
    <t>柳州高速公路运营有限公司</t>
  </si>
  <si>
    <t>高速公路养护工程师</t>
  </si>
  <si>
    <t>1.30周岁及以下（1990年6月1日及以后出生）；
2.全日制本科及以上学历，并获得相应学位证书；  
3.公路、桥梁专业毕业；                                                                       4.熟练掌握土木工程及养护相关基础知识，专业知识扎实，熟悉各类办公软件，具有较强的综合分析能力。</t>
  </si>
  <si>
    <t xml:space="preserve">柳州市1人
来宾市1人
荔浦市1人
全州县2人
永福县1人
鹿寨县1人
武宣县2人
融安县1人
</t>
  </si>
  <si>
    <t>高速公路机电维护工程师</t>
  </si>
  <si>
    <t>1.30周岁及以下（1990年6月1日及以后出生）；                                                    
2.全日制本科及以上学历，并获得相应学位证书；
3.计算机、电子信息、机电、通信、自动化等相关专业毕业；
4.具有较强的计算机维护与实际操作能力及较强的系统设备故障判断处理能力，具有一定的沟通协调能力和应急事件处理能力。</t>
  </si>
  <si>
    <t>鹿寨县1人
融安县2人
武宣县1人
全州县1人</t>
  </si>
  <si>
    <t xml:space="preserve">1.30周岁及以下（1990年6月1日及以后出生）；
2.全日制本科及以上学历，并获相应学位证书；
3.财务管理、会计学专业毕业，有会计从业资格证优先； 
4.具有良好的政治素质、职业素养和履职记录，具有较强的团队精神、良好的口头表达能力和沟通协调能力。                                                                    </t>
  </si>
  <si>
    <t>全州县1人
武宣县1人</t>
  </si>
  <si>
    <t>文秘宣教岗</t>
  </si>
  <si>
    <t xml:space="preserve">1.30周岁及以下（1990年6月1日及以后出生）；                                                    
2.全日制本科及以上学历，并获得相应学位证书；
3.汉语言文学、新闻学、秘书学专业毕业；                                 
4.具有良好的政治素质、职业素养和履职记录，具有较强的团队精神、良好的口头表达能力和沟通协调能力；熟悉公文写作基本常识、公文处理基本知识、文书档案归档知识或熟悉党群事务、团建、纪检监察、企业文化、企业宣传、工会业务，掌握计划、总结、方案、讲话稿的写作方法；具有良好的文字功底、逻辑思维与分析能力。                                                                      </t>
  </si>
  <si>
    <t>柳州市1人
全州县1人
武宣县1人
鹿寨县1人
融安县1人</t>
  </si>
  <si>
    <t>南宁高速公路运营有限公司</t>
  </si>
  <si>
    <t>会计</t>
  </si>
  <si>
    <t>1.35周岁及以下（1985年6月1日及以后出生）；
2.全日制本科及以上学历，并获得相应学位证书。会计学、财务管理、审计学、金融学等专业；
3.具备财务、会计、税务、金融等方面知识，熟悉国家相关财务、税务政策法规，能独立完成账套核算工作，熟悉财务及办公软件；
4.具有良好的政治素质和职业素养，具有较强的团队精神，工作认真负责，细心；
5.具有较强的沟通能力、协调能力和管理能力；
6.有2年以上相关财务工作经验者优先。</t>
  </si>
  <si>
    <t>马山县2人</t>
  </si>
  <si>
    <t xml:space="preserve">1.30周岁及以下（1990年6月1日及以后出生）；
2.全日制本科及以上学历，并获得相应学位证书；
3.中文、汉语言文学、文秘学、播音传媒等相关专业毕业；
4.具有良好的政治素质，具有较强的团队精神、良好的口头表达能力和沟通协调能力；熟悉公文写作基本常识，具有良好的文字功底、逻辑思维与分析能力；
5.有文字工作经验者优先，有播音主持特长者优先。  </t>
  </si>
  <si>
    <t>都安县3人
马山县3人</t>
  </si>
  <si>
    <t>网络工程师</t>
  </si>
  <si>
    <t>1.35周岁及以下（1985年6月1日及以后出生）；
2.全日制大学本科及以上学历，并获得相应学位证书。计算机软件、信息管理、通信、软件工程、网络工程、信息安全、电子信息等相关专业；
3.2年以上本专业相关工作经验，具有CCNA、HCNA等网络工程师证书者优先；
4.有一定的网络建设维护和网络安全产品应用维护经验，有综合布线及网络规划经验；具备主流三层交换机、路由器、防火墙安装、配置和调试经验；
5.具备较强的责任心和良好的沟通能力、协调能力、项目组织能力和故障分析处理能力。</t>
  </si>
  <si>
    <t>软件工程师</t>
  </si>
  <si>
    <t>1.35周岁及以下（1985年6月1日及以后出生）；
2.全日制大学本科及以上学历，并获得相应学位证书，计算机软件相关专业；
3.2年以上本专业相关工作经验。参与过软件开发工作，能独立开发系统软件；热爱软件开发领域，至少精通两门开发语言，能熟悉操作数据库系统；能提供相应开发案例者优先。
4.具备良好的沟通能力和自我学习能力；具有良好而规范的编程习惯和技术文档编写习惯。</t>
  </si>
  <si>
    <t>1.35周岁及以下（1985年6月1日及以后出生）；
2.全日制本科及以上学历，并获得相应学位证书；
3.公路与桥梁、桥梁工程、隧道工程、土木工程等相关专业；
4.熟悉日常办公软件；熟悉基本检测工具使用及常规试验抽样办法；熟悉公路、桥梁、隧道常见病害及处治。</t>
  </si>
  <si>
    <t>伶俐1人
石埠1人
武鸣1人
马山县1人</t>
  </si>
  <si>
    <t>高速公路桥梁工程师</t>
  </si>
  <si>
    <t>1.35周岁及以下（1985年6月1日及以后出生）；  
2.全日制本科及以上学历，并获得相应学位证书；
3.公路与桥梁、桥梁工程、隧道工程等相关专业，具备工程系列初级及以上职称；
4.熟悉各类养护业务报表及业务流程；熟悉各种办公软件及养护专业软件（如：CAD制图、GPS电子地图及数据库、CPMS等）；熟悉基本检测工具使用及常规试验抽样办法；熟悉目前公路、桥梁、隧道常见病害及处治方法；
5.1年及以上养护桥梁隧道工作经历；具有桥梁、隧道设计、检测评价、病害治理经验或桥梁管理经验者优先。</t>
  </si>
  <si>
    <t>百色高速公路运营有限公司</t>
  </si>
  <si>
    <t>养护工程师</t>
  </si>
  <si>
    <t>1.35周岁及以下（1985年6月1日及以后出生）；  
2.全日制本科及以上学历，并获得相应学位证书；
3.交通土建、道路、桥梁、隧道及结构工程专业毕业；
4.熟练掌握土木工程及养护相关基础知识，专业知识扎实，具有较强的综合分析能力。</t>
  </si>
  <si>
    <t>百色市1人
田林县2人
靖西市2人
凌云县1人</t>
  </si>
  <si>
    <t>党务宣教岗</t>
  </si>
  <si>
    <t xml:space="preserve">1.30周岁及以下（1990年6月1日及以后出生）；                                                    
2.中共党员（含预备），全日制本科及以上学历，并获得相应学位证书；
3.汉语言文学、新闻学、文秘学等相关专业毕业；                                 
4.具有良好的政治素质、职业素养和履职记录，具有较强的团队精神、良好的口头表达能力和沟通协调能力，熟悉党群事务、团建、纪检监察、工会业务，具有良好的文字功底、逻辑思维与分析能力。  </t>
  </si>
  <si>
    <t>靖西市1人
凌云县1人</t>
  </si>
  <si>
    <t>1.30周岁及以下（1990年6月1日及以后出生）；                                                  
2.全日制本科学历，并获得相应学位证书；
3.中文、汉语言文学、文秘学等相关专业毕业；                                 
4.具有良好的政治素质，具有较强的团队精神、良好的口头表达能力和沟通协调能力；熟悉公文写作基本常识，具有良好的文字功底、逻辑思维与分析能力。</t>
  </si>
  <si>
    <t>凌云县</t>
  </si>
  <si>
    <t>河池高速公路运营有限公司</t>
  </si>
  <si>
    <t>隧道机电技术员</t>
  </si>
  <si>
    <t>1.35岁及以下（1985年6月1日及以后出生）；
2.全日制本科及以上学历，并获得相应学位证书；
3.计算机、电子信息、机电、通信等相关专业毕业；
4.能熟练使用Word、Excel日常办公软件及与业务相关的有关专业软件，有较强的计算机维护与实际操作能力及较强的系统设备故障判断处理能力，具有一定的沟通协调能力和应急事件处理能力。</t>
  </si>
  <si>
    <t>东兰县1人
南丹县1人</t>
  </si>
  <si>
    <t>高速公路
养护工程师</t>
  </si>
  <si>
    <t>1.35岁及以下（1985年6月1日及以后出生）；
2.全日制本科及以上学历，并获得相应学位证书；
3.土木工程（道路、桥梁、隧道及结构工程）相关专业；
4.能熟练使用Word、Excel日常办公软件及与业务相关的有关专业软件，熟练掌握土木工程及养护相关基础知识，专业知识扎实，具有较强的综合分析能力。</t>
  </si>
  <si>
    <t>宜州区1人
巴马县1人
东兰县1人</t>
  </si>
  <si>
    <t>稽查管理岗</t>
  </si>
  <si>
    <t>1.35岁及以下（1985年6月1日及以后出生）；
2.全日制本科及以上学历，并获得相应学位证书；
3.计算机、电子信息、机电、通信、统计学、财务等相关专业毕业；
4.能熟练使用Word、Excel日常办公软件及与业务相关的有关专业软件，有较强的计算机维护与实际操作能力或数据分析及数据异常判断、发现能力，具有一定的沟通协调能力和文字表达能力。</t>
  </si>
  <si>
    <t>金城江区1人
宜州区1人
巴马县1人
南丹县1人</t>
  </si>
  <si>
    <t>1.30周岁及以下（1990年6月1日及以后出生）；
2.全日制本科及以上学历，并获得相应学位证书；
3.中文、汉语言文学、文秘学等相关专业毕业；
4.具有良好的政治素质，具有较强的团队精神、良好的口头表达能力和沟通协调能力；熟悉公文写作基本常识，具有良好的文字功底、逻辑思维与分析能力。</t>
  </si>
  <si>
    <t>金城江区1人
宜州区1人</t>
  </si>
  <si>
    <t>钦州高速公路运营有限公司</t>
  </si>
  <si>
    <t>秘书</t>
  </si>
  <si>
    <t>1.35周岁及以下（1985年6月1日及以后出生）；
2.全日制本科及以上学历，并获得相应学位证书；
3.汉语言文学、新闻学、文秘、政治学、行政管理等相关专业毕业；
4.具有良好的政治素质、职业素养和履职记录，具有较强的团队精神、良好的口头表达能力和沟通协调能力；具有良好的文字功底、逻辑思维与分析能力；熟悉办公软件操作、公文写作、公文处理、文书档案归档基本业务知识；掌握计划、总结、方案、报告、讲话稿等综合性材料的写作技巧；                                                 
5.中共党员优先，具有相关工作经历优先。</t>
  </si>
  <si>
    <t>钦州</t>
  </si>
  <si>
    <t>宣传干事</t>
  </si>
  <si>
    <t>1.35周岁及以下（1985年6月1日及以后出生）；                               
2.中共党员； 
3.全日制本科及以上学历，并获得相应学位证书；
4.汉语言文学、新闻学、文秘、政治学、行政管理等相关专业毕业；
5.具有良好的政治素质、职业素养和履职记录，具有较强的团队精神、良好的口头表达能力和沟通协调能力；具有良好的文字功底、逻辑思维与分析能力；熟悉党群事务、团建、纪检监察、企业文化、企业宣传业务；掌握计划、总结、方案的写作方法。</t>
  </si>
  <si>
    <t>法律事务岗</t>
  </si>
  <si>
    <t>1.35周岁及以下（1985年6月1日及以后出生）；                              
2.全日制本科及以上学历，法学等相关专业，并获得相应学位证书；
3.通过国家司法考试，持有法律职业资格A证；
4.具备一定的组织协调管理能力，公文写作及表达沟通能力，熟悉相关法律法规，政策条例，有法务纠纷处理及诉讼经验优先。</t>
  </si>
  <si>
    <t>1.35周岁及以下（1985年6月1日及以后出生）；
2.全日制大专及以上学历；
3.土木工程、道路、桥梁、隧道及结构工程等相关专业毕业；               
4.熟练掌握土木工程相关基础知识，专业知识扎实，具有较强的综合分析能力。</t>
  </si>
  <si>
    <t>钦州市灵山县        
 防城港市上思县</t>
  </si>
  <si>
    <t>1.35周岁及以下（1985年6月1日及以后出生）；
2.全日制本科及以上学历，并获得相应学位证书；
3.网络工程、网络安全、计算机、电子信息、通信、机电工程、自动化等相关专业；       
4.具有良好的政治素质和职业素养，专业知识扎实，具有较强的团队精神；良好的口头表达能力、学习能力和沟通协调能力；
5.熟悉计算机软件、硬件技术、通信技术、电子应用及自动化控制技术，具有相关从业工作经历及业务能力。</t>
  </si>
  <si>
    <t>玉林高速公路运营有限公司</t>
  </si>
  <si>
    <t>1.35岁以下（1985年6月1日及以后出生）；                                                    
2.全日制本科及以上学历，并获得相应学位证书；  
3.公路、桥梁等相关专业毕业；                                                                       
4.熟悉各类养护业务报表及业务流程；熟悉各种办公软件及养护专业软件（如：CAD制图、GPS电子地图及数据库、CPMS等）；熟悉基本检测工具使用及常规试验抽样办法；熟悉目前公路、桥梁、隧道、绿化常见病害及处治方法。</t>
  </si>
  <si>
    <t>桂平市3人
玉林市7人</t>
  </si>
  <si>
    <t>高速公路养护工程师（预算造价方向）</t>
  </si>
  <si>
    <t>1.35岁以下（1985年6月1日及以后出生）；  
2.全日制本科及以上学历，并获得相应学位证书；  
3.工程预算管理类相关专业毕业；                                                                     4.熟悉各类养护业务报表及业务流程；熟悉各种办公软件、养护专业软件及造价软件（如：CAD制图、GPS电子地图及数据库、CPMS、同望、纵横、博奥、广联达等）；熟悉基本检测工具使用及常规试验抽样办法；熟悉目前公路、桥梁、隧道、绿化常见病害及处治方法。</t>
  </si>
  <si>
    <t>玉林</t>
  </si>
  <si>
    <t>机电维护工程师</t>
  </si>
  <si>
    <t>1.2019年、2020年应届毕业生；
2.全日制本科及以上学历，并获得相应学位证书；
3.计算机、电子信息、机电、通信等相关专业毕业；
4.能熟练使用Word、Excel日常办公软件及与业务相关的有关专业软件，有较强的计算机维护与实际操作能力及较强的系统设备故障判断处理能力，具有一定的沟通协调能力和应急事件处理能力。</t>
  </si>
  <si>
    <t>1.40岁及以下（1980年6月1日及以后出生）；
2.全日制本科及以上学历；
3.专业不限；
4.持有注册安全工程师执业资格证者优先；
5.具有3年以上危险化学品、电气、机械、建筑等安全生产管理工作经验者优先；了解国家相关法律法规、标准规范等，熟悉安全检查验收标准、安全操作规范，能够熟练使用办公软件和编制安全资料等，具备文件处理能力；身体健康，思想政治素质好，事业心责任感强，热爱安全生产管理工作。</t>
  </si>
  <si>
    <t>1.40岁以下（1980年6月1日及以后出生）；
2.全日制本科及以上学历，并获得相应学位证书；
3.法学专业毕业，持有国家法律职业资格A证；
4.具备一定的组织协调管理能力，公文写作及表达沟通能力，熟悉相关法律法规，政策条例，有法务纠纷处理及诉讼经验优先。</t>
  </si>
  <si>
    <t>1.35岁及以下（1985年6月1日及以后出生），中共党员优先；
2.全日制本科及以上学历，并获得相应学位证书；
3.中文、新闻学、文秘、行政管理、政治学等相关专业毕业；
4.具有良好的政治素质、职业素养和履职记录，具有较强的团队精神、良好的口头表达能力和沟通协调能力； 熟悉公文写作基本常识、公文处理基本知识、文书档案归档知识或熟悉党群事务、团建、纪检监察、企业文化、企业宣传、工会业务，掌握计划、总结、方案、讲话稿的写作方法；具有良好的文字功底、逻辑思维与分析能力。</t>
  </si>
  <si>
    <t>人力资源管理岗</t>
  </si>
  <si>
    <t xml:space="preserve">1.35岁及以下（1985年6月1日及以后出生）；
2.全日制本科及以上学历，并获得相应学位证书；
3.人力资源管理、经济类、工商管理、行政管理或计算机等工科类等相关专业毕业；
4.熟悉国家有关劳动保障等方面的法律法规及企业人力资源管理各业务模块知识，精通办公系统软件及人力资源信息系统操作，具有良好的沟通协调能力、统计分析能力、创新学习能力。   </t>
  </si>
  <si>
    <t>收费站管理岗</t>
  </si>
  <si>
    <t>1.2019年、2020年应届毕业生；                                                    
2.全日制本科及以上学历，并获得相应学位证书； 
3.专业不限；                                                                         4.具备良好的组织领导、沟通协调能力和团队建设能力、学习能力；
5.具有文体特长者优先。</t>
  </si>
  <si>
    <t>统计管理岗</t>
  </si>
  <si>
    <t>1.2019年、2020年应届毕业生；                                                
2.全日制本科及以上学历，并获得相应学位证书，统计等相关专业；                                           
3.具有一定的沟通协调能力和应急事件处理能力，熟悉统计工作，综合素质高，有较强的沟通协调能力和执行力。</t>
  </si>
  <si>
    <t>1.35岁及以下（1985年6月1日及以后出生）；
2.全日制本科及以上学历，并获得相应学位证书；
3.管理类、工学类、经济类、统计、法学等相关专业毕业；                                                                        4.具备良好的组织领导、沟通协调能力和团队建设能力学习能力；
5.具有文体特长者优先。</t>
  </si>
  <si>
    <t>梧州高速公路运营有限公司</t>
  </si>
  <si>
    <t>1.全日制本科及以上学历（2017年及以后毕业），并获得相应学位证书；
2.土木、公路、交通工程类等相关专业毕业；
3.熟悉各类养护业务报表及业务流程；熟悉各种办公软件及养护专业软件（如：CAD制图、GPS电子地图及数据库、CPMS等）；熟悉基本检测工具使用及常规试验抽样办法；熟悉目前公路、桥梁、隧道、绿化常见病害及处治方法。</t>
  </si>
  <si>
    <t>梧州市蒙山县</t>
  </si>
  <si>
    <t>1.2019年、2020年应届毕业生；  
2.全日制本科及以上学历，并获得相应学位证书，计算机、电子信息、统计学等相关专业毕业；
3.能熟练使用Word、Excel日常办公软件及与业务相关的有关专业软件，有较强的计算机维护与实际操作能力或数据分析及数据异常判断、发现能力，具有一定的沟通协调能力和文字表达能力。
4.具有一定的沟通协调能力和应急事件处理能力，熟悉统计工作，综合素质高，有较强的沟通协调能力和执行力。</t>
  </si>
  <si>
    <t>蒙山县、平南县</t>
  </si>
  <si>
    <t>1.2019年、2020年应届毕业生；                                                
2.全日制本科及以上学历，并获得相应学位证书，统计、数学、财务等相关专业；                                           
3.能熟练使用Word、Excel日常办公软件及与业务相关的有关专业软件，有较强的计算机维护与实际操作能力或数据分析及数据异常判断、发现能力，具有一定的沟通协调能力和文字表达能力。
4.具有一定的沟通协调能力和应急事件处理能力，熟悉统计工作，综合素质高，有较强的沟通协调能力和执行力。</t>
  </si>
  <si>
    <t>广西交通实业有限公司</t>
  </si>
  <si>
    <t>服务区管理员</t>
  </si>
  <si>
    <t>1.30周岁及以下（1990年6月1日以后出生）；
2.全日制本科及以上学历，工程类、通信类、机电类等相关专业优先；
3.吃苦耐劳，身体健康，服从公司工作安排；善于沟通交流；能熟悉掌握电脑操作；具备较强的团队合作精神以及独立工作的能力；
4.服务意识强，具较好的亲和力，热爱工作，敬业、勤恳，逻辑清晰、沟通能力强。</t>
  </si>
  <si>
    <t>荔浦至玉林高速公路沿线各服务区、加油站</t>
  </si>
  <si>
    <t>加油站站长</t>
  </si>
  <si>
    <t>1.40周岁及以下（1980年6月1日以后出生）；
2.全日制大专或大学本科及以上学历；
3.具有强烈的事业心和责任感；能长期驻站，身体健康，吃苦耐劳，服从公司工作安排，并适应夜班和轮班工作制；
4.熟练使用办公软件，善于沟通交流，具备较强的团队合作精神以及独立工作的能力，有油站工作经验优先。</t>
  </si>
  <si>
    <t>广西交投科技有限公司</t>
  </si>
  <si>
    <t>1.35岁及以下（1985年6月1日及以后出生，博士研究生、持有桥隧专业试验检测师的高级工程师放宽至45岁）；
2.双一流全日制大学本科及以上学历，并获得相应学位证书（全日制硕士研究生及以上学历，并获得相应学位证书者优先）；
3.桥梁、结构工程、隧道、岩土等相关专业毕业，同时具有中级及以上专业技术职称；
4.持有交通运输部桥隧工程专业试验检测工程师证书，具有较强的科研工作能力和写作能力；
5.具有桥梁检测与加固、桥梁设计、检测评估、施工监测、健康监测、病害治理经验、桥梁管理、隧道超前预报、隧道设计、边坡监测、隧道管理经验者优先。</t>
  </si>
  <si>
    <t>交通工程检测师</t>
  </si>
  <si>
    <t>1.35岁及以下（1985年6月1日及以后出生，博士研究生、持有交通工程专业试验检测师的高级工程师放宽至45岁）；
2.全日制硕士研究生及以上学历，并获得相应学位证书；
3.交通工程、机电等相关专业毕业，同时具有中级及以上专业技术职称；
4.持有交通运输部交通工程专业试验检测工程师证书，具有较强的科研工作能力和写作能力；
5.具有交通工程检测经验者优先。</t>
  </si>
  <si>
    <t>广西五洲交通股份有限公司</t>
  </si>
  <si>
    <t>子公司养护部副部长</t>
  </si>
  <si>
    <t xml:space="preserve">1.40周岁以下（1980年6月1日以后出生）；
2.本科及以上学历，土木工程、建筑、公路、桥梁等相关专业；
3.具有中级及以上专业技术职称；
4.具备5年以上高速公路养护管理或8年以上公路工程建设、施工经验；
5.熟悉养护工程管理知识、土木工程、建筑、桥梁专业知识；掌握办公软件和养护专业软件（CAD制图、GPS电子地图及数据库、CBMS等）；
6.具有较强的组织协调能力、沟通能力、管理能力、统计分析能力、执行力、学习能力。                       </t>
  </si>
  <si>
    <t>南宁坛洛</t>
  </si>
  <si>
    <t>广西机械工业研究院有限责任公司</t>
  </si>
  <si>
    <t>1.45岁以下（1975年6月1日及以后出生）；
2.全日制研究生及以上学历，并获得相应的学位证书，计算机、机器视觉、电子信息等相关专业；
3.掌握需求分析、代码编写、机器学习数据处理，特征提取、模型训练；掌握机器学习算法的改进和优化；
4.至少熟悉一门开发语言，如Python/HTML5/Javascript/SQL/IAR等开发技术；
5.有精通C语言，熟悉单片机、嵌入式芯片开发、有无人机相关项目经验的优先考虑；
6.具有良好的自学能力、沟通能力和团队合作精神；
7.有机电工程、公路工程一级、二级建造师资质优先，有3年以上工作经验及深度学习项目经验者优先。</t>
  </si>
  <si>
    <t>自动化工程师</t>
  </si>
  <si>
    <t>1.45岁以下（1975年6月1日及以后出生）；
2.全日制研究生及以上学历，并获得相应的学位证书，电气、自动化、电气与智能化、自动控制及机电一体化等相关专业；
3.掌握PLC、变频器、伺服、机器人等技术，能绘制电路图；
4.熟悉非标设备的开发流程、电气控制常用元件的特性、电气布线；
5.具有敬业精神，能吃苦耐劳，能适应工作出差；
6.有机电工程、公路工程一级、二级建造师资质优先，有5年以上工作经验、熟悉掌握上位机编程、伺服控制系统设计经验者优先。</t>
  </si>
  <si>
    <t>深圳前海桂金融资租赁有限公司</t>
  </si>
  <si>
    <t>业务开发部经理</t>
  </si>
  <si>
    <t>1.45岁以下（1975年6月1日及以后出生）；
2.全日制本科以上学历，并获得相应的学位证书，金融、经济、财务等相关专业；
3.具有8年以上融资租赁（金融租赁）、银行、信托、投行等相关行业工作经历，5年以上管理和领导团队工作经验；
4.具有较强的客户需求分析判断能力和独立解决客户问题能力，熟悉项目尽调流程与项目管理，擅长市场营销与客户关系维护；
5.具有较强的团队管理与带教能力，具有较强的压力自我缓释能力，能够承受一定的工作强度并进行自我调节和自我激励，并能适应较多出差工作；
6.具有较强的沟通能力和应变能力，能够有效地进行讲解、陈述和谈判等；
7.能熟练运用常用的办公应用系统，具有较强的写作、项目分析能力；
8.熟悉广西市场和融资租赁业务，拥有丰富客户资源和合作渠道，具有融资租赁（金融租赁）公司、银行或其他金融机构对公业务工作经验者优先。</t>
  </si>
  <si>
    <t>风控评审部副经理</t>
  </si>
  <si>
    <t xml:space="preserve">1.40岁以下（1980年6月1日及以后出生）；
2.全日制本科以上学历，并获得相应的学位证书，金融、经济、财务、投资、法学等相关专业；
3.具有丰富的金融、企业财务、信贷管理、风险管理和相关法律法规等专业知识；精通融资租赁理论、风险管理知识、财务会计知识、金融基础理论。
4.具备金融机构5年以上公司信贷审查、风控管理等相关工作经验,或者律师事务所、会计师事务所5年以上相关工作经验，2年以上团队管理工作经验。具有融资租赁相关工作经验者优先。
5.有较强的团队协调与合作能力，能够承受一定的工作强度、适应出差；
6.熟悉运用常用的办公应用系统，具有较强的写作、分析能力；
</t>
  </si>
  <si>
    <t>合计</t>
  </si>
  <si>
    <t>说明：各单位会根据工作需要对工作地点进行适时调配。</t>
  </si>
</sst>
</file>

<file path=xl/styles.xml><?xml version="1.0" encoding="utf-8"?>
<styleSheet xmlns="http://schemas.openxmlformats.org/spreadsheetml/2006/main">
  <fonts count="12">
    <font>
      <sz val="12"/>
      <name val="宋体"/>
      <charset val="134"/>
    </font>
    <font>
      <sz val="10"/>
      <color indexed="8"/>
      <name val="宋体"/>
      <charset val="134"/>
    </font>
    <font>
      <sz val="11"/>
      <color indexed="8"/>
      <name val="仿宋"/>
      <charset val="134"/>
    </font>
    <font>
      <sz val="11"/>
      <color indexed="8"/>
      <name val="宋体"/>
      <charset val="134"/>
    </font>
    <font>
      <b/>
      <sz val="22"/>
      <name val="仿宋_GB2312"/>
      <charset val="134"/>
    </font>
    <font>
      <sz val="11"/>
      <name val="仿宋"/>
      <charset val="134"/>
    </font>
    <font>
      <sz val="9"/>
      <name val="仿宋"/>
      <charset val="134"/>
    </font>
    <font>
      <sz val="11"/>
      <color theme="1"/>
      <name val="仿宋"/>
      <charset val="134"/>
    </font>
    <font>
      <sz val="9"/>
      <color indexed="8"/>
      <name val="仿宋"/>
      <charset val="134"/>
    </font>
    <font>
      <sz val="11"/>
      <color theme="1"/>
      <name val="宋体"/>
      <charset val="134"/>
      <scheme val="minor"/>
    </font>
    <font>
      <sz val="12"/>
      <name val="宋体"/>
      <charset val="134"/>
    </font>
    <font>
      <sz val="9"/>
      <name val="宋体"/>
      <charset val="134"/>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5">
    <xf numFmtId="0" fontId="0" fillId="0" borderId="0">
      <alignment vertical="center"/>
    </xf>
    <xf numFmtId="0" fontId="10" fillId="0" borderId="0">
      <protection locked="0"/>
    </xf>
    <xf numFmtId="0" fontId="10" fillId="0" borderId="0">
      <protection locked="0"/>
    </xf>
    <xf numFmtId="0" fontId="9" fillId="0" borderId="0">
      <alignment vertical="center"/>
    </xf>
    <xf numFmtId="0" fontId="10" fillId="0" borderId="0">
      <protection locked="0"/>
    </xf>
  </cellStyleXfs>
  <cellXfs count="46">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0" fillId="0" borderId="0" xfId="0" applyBorder="1" applyAlignment="1">
      <alignment vertical="center" wrapText="1"/>
    </xf>
    <xf numFmtId="0" fontId="0" fillId="0" borderId="0" xfId="0" applyAlignment="1">
      <alignment horizontal="left" vertical="center"/>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3" applyNumberFormat="1"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0" fontId="6" fillId="0" borderId="1" xfId="0" applyFont="1" applyFill="1" applyBorder="1" applyAlignment="1">
      <alignment vertical="center"/>
    </xf>
    <xf numFmtId="0" fontId="5" fillId="0" borderId="1" xfId="0" applyFont="1" applyFill="1" applyBorder="1" applyAlignment="1">
      <alignment vertical="center"/>
    </xf>
    <xf numFmtId="0" fontId="6" fillId="0" borderId="1" xfId="0" applyFont="1" applyFill="1" applyBorder="1" applyAlignment="1">
      <alignment horizontal="center" vertical="center"/>
    </xf>
    <xf numFmtId="0" fontId="5" fillId="0" borderId="1" xfId="2" applyFont="1" applyFill="1" applyBorder="1" applyAlignment="1" applyProtection="1">
      <alignment horizontal="center" vertical="center" wrapText="1"/>
    </xf>
    <xf numFmtId="0" fontId="5" fillId="0" borderId="1" xfId="2" applyFont="1" applyFill="1" applyBorder="1" applyAlignment="1" applyProtection="1">
      <alignment horizontal="left"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2" fillId="0" borderId="1" xfId="0" applyFont="1" applyFill="1" applyBorder="1" applyAlignment="1">
      <alignment vertical="center"/>
    </xf>
    <xf numFmtId="0" fontId="8" fillId="0" borderId="1" xfId="0" applyFont="1" applyFill="1" applyBorder="1" applyAlignment="1">
      <alignment vertical="center"/>
    </xf>
    <xf numFmtId="0" fontId="5" fillId="0" borderId="1" xfId="0" applyFont="1" applyFill="1" applyBorder="1" applyAlignment="1">
      <alignmen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alignment vertical="center"/>
    </xf>
    <xf numFmtId="0" fontId="0" fillId="0" borderId="0" xfId="0"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5">
    <cellStyle name="常规" xfId="0" builtinId="0"/>
    <cellStyle name="常规 2" xfId="2"/>
    <cellStyle name="常规 2 2" xfId="1"/>
    <cellStyle name="常规 3" xfId="3"/>
    <cellStyle name="常规 4"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G85"/>
  <sheetViews>
    <sheetView tabSelected="1" workbookViewId="0">
      <pane xSplit="3" ySplit="4" topLeftCell="D47" activePane="bottomRight" state="frozen"/>
      <selection pane="topRight"/>
      <selection pane="bottomLeft"/>
      <selection pane="bottomRight" activeCell="E84" sqref="E84"/>
    </sheetView>
  </sheetViews>
  <sheetFormatPr defaultColWidth="9" defaultRowHeight="13.5"/>
  <cols>
    <col min="1" max="1" width="9" style="3" customWidth="1"/>
    <col min="2" max="2" width="3.875" style="4" customWidth="1"/>
    <col min="3" max="3" width="15.75" style="4" customWidth="1"/>
    <col min="4" max="4" width="10.25" style="4" customWidth="1"/>
    <col min="5" max="5" width="75.375" style="5" customWidth="1"/>
    <col min="6" max="6" width="19.375" style="4" customWidth="1"/>
    <col min="7" max="7" width="4.75" style="4" customWidth="1"/>
    <col min="8" max="16384" width="9" style="4"/>
  </cols>
  <sheetData>
    <row r="1" spans="1:7" customFormat="1" ht="14.25">
      <c r="A1" s="6"/>
      <c r="B1" s="28" t="s">
        <v>0</v>
      </c>
      <c r="C1" s="28"/>
      <c r="E1" s="7"/>
    </row>
    <row r="2" spans="1:7" ht="37.5" customHeight="1">
      <c r="B2" s="29" t="s">
        <v>1</v>
      </c>
      <c r="C2" s="29"/>
      <c r="D2" s="29"/>
      <c r="E2" s="30"/>
      <c r="F2" s="29"/>
      <c r="G2" s="29"/>
    </row>
    <row r="3" spans="1:7" ht="34.5" customHeight="1">
      <c r="A3" s="38" t="s">
        <v>2</v>
      </c>
      <c r="B3" s="38" t="s">
        <v>3</v>
      </c>
      <c r="C3" s="38" t="s">
        <v>4</v>
      </c>
      <c r="D3" s="39" t="s">
        <v>5</v>
      </c>
      <c r="E3" s="38" t="s">
        <v>6</v>
      </c>
      <c r="F3" s="38" t="s">
        <v>7</v>
      </c>
      <c r="G3" s="38" t="s">
        <v>8</v>
      </c>
    </row>
    <row r="4" spans="1:7" ht="45" customHeight="1">
      <c r="A4" s="38"/>
      <c r="B4" s="38"/>
      <c r="C4" s="38"/>
      <c r="D4" s="41"/>
      <c r="E4" s="38"/>
      <c r="F4" s="38"/>
      <c r="G4" s="38"/>
    </row>
    <row r="5" spans="1:7" ht="111" customHeight="1">
      <c r="A5" s="38" t="s">
        <v>9</v>
      </c>
      <c r="B5" s="8">
        <v>1</v>
      </c>
      <c r="C5" s="8" t="s">
        <v>10</v>
      </c>
      <c r="D5" s="8">
        <v>25</v>
      </c>
      <c r="E5" s="9" t="s">
        <v>11</v>
      </c>
      <c r="F5" s="10" t="s">
        <v>12</v>
      </c>
      <c r="G5" s="8"/>
    </row>
    <row r="6" spans="1:7" ht="101.25">
      <c r="A6" s="38"/>
      <c r="B6" s="8">
        <v>2</v>
      </c>
      <c r="C6" s="8" t="s">
        <v>13</v>
      </c>
      <c r="D6" s="8">
        <v>25</v>
      </c>
      <c r="E6" s="9" t="s">
        <v>14</v>
      </c>
      <c r="F6" s="10" t="s">
        <v>12</v>
      </c>
      <c r="G6" s="8"/>
    </row>
    <row r="7" spans="1:7" ht="87.95" customHeight="1">
      <c r="A7" s="38"/>
      <c r="B7" s="8">
        <v>3</v>
      </c>
      <c r="C7" s="8" t="s">
        <v>15</v>
      </c>
      <c r="D7" s="8">
        <v>10</v>
      </c>
      <c r="E7" s="9" t="s">
        <v>16</v>
      </c>
      <c r="F7" s="10" t="s">
        <v>17</v>
      </c>
      <c r="G7" s="8"/>
    </row>
    <row r="8" spans="1:7" ht="65.099999999999994" customHeight="1">
      <c r="A8" s="38"/>
      <c r="B8" s="8">
        <v>4</v>
      </c>
      <c r="C8" s="8" t="s">
        <v>18</v>
      </c>
      <c r="D8" s="8">
        <v>5</v>
      </c>
      <c r="E8" s="11" t="s">
        <v>19</v>
      </c>
      <c r="F8" s="10" t="s">
        <v>20</v>
      </c>
      <c r="G8" s="8"/>
    </row>
    <row r="9" spans="1:7" ht="117.95" customHeight="1">
      <c r="A9" s="38"/>
      <c r="B9" s="8">
        <v>5</v>
      </c>
      <c r="C9" s="8" t="s">
        <v>21</v>
      </c>
      <c r="D9" s="8">
        <v>15</v>
      </c>
      <c r="E9" s="12" t="s">
        <v>22</v>
      </c>
      <c r="F9" s="10" t="s">
        <v>23</v>
      </c>
      <c r="G9" s="8"/>
    </row>
    <row r="10" spans="1:7" ht="96" customHeight="1">
      <c r="A10" s="38"/>
      <c r="B10" s="8">
        <v>6</v>
      </c>
      <c r="C10" s="8" t="s">
        <v>24</v>
      </c>
      <c r="D10" s="8">
        <v>9</v>
      </c>
      <c r="E10" s="11" t="s">
        <v>25</v>
      </c>
      <c r="F10" s="10" t="s">
        <v>26</v>
      </c>
      <c r="G10" s="8"/>
    </row>
    <row r="11" spans="1:7" ht="110.1" customHeight="1">
      <c r="A11" s="38"/>
      <c r="B11" s="8">
        <v>7</v>
      </c>
      <c r="C11" s="8" t="s">
        <v>27</v>
      </c>
      <c r="D11" s="8">
        <v>5</v>
      </c>
      <c r="E11" s="11" t="s">
        <v>28</v>
      </c>
      <c r="F11" s="10" t="s">
        <v>29</v>
      </c>
      <c r="G11" s="8"/>
    </row>
    <row r="12" spans="1:7" ht="111.95" customHeight="1">
      <c r="A12" s="38"/>
      <c r="B12" s="8">
        <v>8</v>
      </c>
      <c r="C12" s="8" t="s">
        <v>30</v>
      </c>
      <c r="D12" s="8">
        <v>8</v>
      </c>
      <c r="E12" s="11" t="s">
        <v>31</v>
      </c>
      <c r="F12" s="10" t="s">
        <v>32</v>
      </c>
      <c r="G12" s="8"/>
    </row>
    <row r="13" spans="1:7" ht="79.5" customHeight="1">
      <c r="A13" s="38"/>
      <c r="B13" s="8">
        <v>9</v>
      </c>
      <c r="C13" s="8" t="s">
        <v>33</v>
      </c>
      <c r="D13" s="8">
        <v>10</v>
      </c>
      <c r="E13" s="11" t="s">
        <v>34</v>
      </c>
      <c r="F13" s="10" t="s">
        <v>35</v>
      </c>
      <c r="G13" s="8"/>
    </row>
    <row r="14" spans="1:7" ht="93" customHeight="1">
      <c r="A14" s="38" t="s">
        <v>36</v>
      </c>
      <c r="B14" s="8">
        <v>10</v>
      </c>
      <c r="C14" s="8" t="s">
        <v>37</v>
      </c>
      <c r="D14" s="8">
        <v>1</v>
      </c>
      <c r="E14" s="12" t="s">
        <v>38</v>
      </c>
      <c r="F14" s="10" t="s">
        <v>39</v>
      </c>
      <c r="G14" s="8"/>
    </row>
    <row r="15" spans="1:7" ht="101.1" customHeight="1">
      <c r="A15" s="38"/>
      <c r="B15" s="8">
        <v>11</v>
      </c>
      <c r="C15" s="8" t="s">
        <v>40</v>
      </c>
      <c r="D15" s="8">
        <v>1</v>
      </c>
      <c r="E15" s="12" t="s">
        <v>41</v>
      </c>
      <c r="F15" s="10" t="s">
        <v>39</v>
      </c>
      <c r="G15" s="8"/>
    </row>
    <row r="16" spans="1:7" ht="20.100000000000001" customHeight="1">
      <c r="A16" s="31" t="s">
        <v>42</v>
      </c>
      <c r="B16" s="32"/>
      <c r="C16" s="33"/>
      <c r="D16" s="13">
        <f>SUM(D5:D15)</f>
        <v>114</v>
      </c>
      <c r="E16" s="14"/>
      <c r="F16" s="15"/>
      <c r="G16" s="16"/>
    </row>
    <row r="17" spans="1:7" ht="120" customHeight="1">
      <c r="A17" s="38" t="s">
        <v>43</v>
      </c>
      <c r="B17" s="13">
        <v>1</v>
      </c>
      <c r="C17" s="8" t="s">
        <v>44</v>
      </c>
      <c r="D17" s="8">
        <v>1</v>
      </c>
      <c r="E17" s="11" t="s">
        <v>45</v>
      </c>
      <c r="F17" s="17" t="s">
        <v>39</v>
      </c>
      <c r="G17" s="8"/>
    </row>
    <row r="18" spans="1:7" ht="20.100000000000001" customHeight="1">
      <c r="A18" s="38"/>
      <c r="B18" s="34" t="s">
        <v>42</v>
      </c>
      <c r="C18" s="34"/>
      <c r="D18" s="13">
        <v>1</v>
      </c>
      <c r="E18" s="14"/>
      <c r="F18" s="15"/>
      <c r="G18" s="16"/>
    </row>
    <row r="19" spans="1:7" s="1" customFormat="1" ht="95.1" customHeight="1">
      <c r="A19" s="38" t="s">
        <v>46</v>
      </c>
      <c r="B19" s="13">
        <v>1</v>
      </c>
      <c r="C19" s="8" t="s">
        <v>47</v>
      </c>
      <c r="D19" s="8">
        <v>1</v>
      </c>
      <c r="E19" s="11" t="s">
        <v>48</v>
      </c>
      <c r="F19" s="10" t="s">
        <v>49</v>
      </c>
      <c r="G19" s="8"/>
    </row>
    <row r="20" spans="1:7" s="1" customFormat="1" ht="108.95" customHeight="1">
      <c r="A20" s="38"/>
      <c r="B20" s="8">
        <v>2</v>
      </c>
      <c r="C20" s="8" t="s">
        <v>15</v>
      </c>
      <c r="D20" s="8">
        <v>2</v>
      </c>
      <c r="E20" s="11" t="s">
        <v>50</v>
      </c>
      <c r="F20" s="10" t="s">
        <v>49</v>
      </c>
      <c r="G20" s="8"/>
    </row>
    <row r="21" spans="1:7" ht="120" customHeight="1">
      <c r="A21" s="38"/>
      <c r="B21" s="13">
        <v>3</v>
      </c>
      <c r="C21" s="8" t="s">
        <v>51</v>
      </c>
      <c r="D21" s="8">
        <v>2</v>
      </c>
      <c r="E21" s="11" t="s">
        <v>52</v>
      </c>
      <c r="F21" s="10" t="s">
        <v>49</v>
      </c>
      <c r="G21" s="8"/>
    </row>
    <row r="22" spans="1:7" ht="117.95" customHeight="1">
      <c r="A22" s="38"/>
      <c r="B22" s="13">
        <v>4</v>
      </c>
      <c r="C22" s="8" t="s">
        <v>53</v>
      </c>
      <c r="D22" s="8">
        <v>1</v>
      </c>
      <c r="E22" s="11" t="s">
        <v>54</v>
      </c>
      <c r="F22" s="10" t="s">
        <v>49</v>
      </c>
      <c r="G22" s="8"/>
    </row>
    <row r="23" spans="1:7" ht="108" customHeight="1">
      <c r="A23" s="38"/>
      <c r="B23" s="13">
        <v>5</v>
      </c>
      <c r="C23" s="8" t="s">
        <v>55</v>
      </c>
      <c r="D23" s="8">
        <v>1</v>
      </c>
      <c r="E23" s="11" t="s">
        <v>56</v>
      </c>
      <c r="F23" s="10" t="s">
        <v>49</v>
      </c>
      <c r="G23" s="8"/>
    </row>
    <row r="24" spans="1:7" ht="20.100000000000001" customHeight="1">
      <c r="A24" s="38"/>
      <c r="B24" s="34" t="s">
        <v>42</v>
      </c>
      <c r="C24" s="34"/>
      <c r="D24" s="13">
        <f>SUM(D19:D23)</f>
        <v>7</v>
      </c>
      <c r="E24" s="14"/>
      <c r="F24" s="15"/>
      <c r="G24" s="16"/>
    </row>
    <row r="25" spans="1:7" ht="132" customHeight="1">
      <c r="A25" s="39" t="s">
        <v>57</v>
      </c>
      <c r="B25" s="13">
        <v>1</v>
      </c>
      <c r="C25" s="18" t="s">
        <v>58</v>
      </c>
      <c r="D25" s="8">
        <v>1</v>
      </c>
      <c r="E25" s="19" t="s">
        <v>59</v>
      </c>
      <c r="F25" s="10" t="s">
        <v>39</v>
      </c>
      <c r="G25" s="8"/>
    </row>
    <row r="26" spans="1:7" ht="159" customHeight="1">
      <c r="A26" s="40"/>
      <c r="B26" s="13">
        <v>2</v>
      </c>
      <c r="C26" s="18" t="s">
        <v>60</v>
      </c>
      <c r="D26" s="8">
        <v>1</v>
      </c>
      <c r="E26" s="19" t="s">
        <v>61</v>
      </c>
      <c r="F26" s="10" t="s">
        <v>39</v>
      </c>
      <c r="G26" s="8"/>
    </row>
    <row r="27" spans="1:7" ht="20.100000000000001" customHeight="1">
      <c r="A27" s="41"/>
      <c r="B27" s="34" t="s">
        <v>42</v>
      </c>
      <c r="C27" s="34"/>
      <c r="D27" s="13">
        <v>2</v>
      </c>
      <c r="E27" s="14"/>
      <c r="F27" s="15"/>
      <c r="G27" s="16"/>
    </row>
    <row r="28" spans="1:7" ht="116.1" customHeight="1">
      <c r="A28" s="38" t="s">
        <v>62</v>
      </c>
      <c r="B28" s="13">
        <v>1</v>
      </c>
      <c r="C28" s="8" t="s">
        <v>63</v>
      </c>
      <c r="D28" s="8">
        <v>10</v>
      </c>
      <c r="E28" s="11" t="s">
        <v>64</v>
      </c>
      <c r="F28" s="10" t="s">
        <v>65</v>
      </c>
      <c r="G28" s="8"/>
    </row>
    <row r="29" spans="1:7" ht="78.95" customHeight="1">
      <c r="A29" s="38"/>
      <c r="B29" s="13">
        <v>2</v>
      </c>
      <c r="C29" s="8" t="s">
        <v>66</v>
      </c>
      <c r="D29" s="8">
        <v>5</v>
      </c>
      <c r="E29" s="11" t="s">
        <v>67</v>
      </c>
      <c r="F29" s="10" t="s">
        <v>68</v>
      </c>
      <c r="G29" s="8"/>
    </row>
    <row r="30" spans="1:7" ht="81" customHeight="1">
      <c r="A30" s="38"/>
      <c r="B30" s="13">
        <v>3</v>
      </c>
      <c r="C30" s="8" t="s">
        <v>24</v>
      </c>
      <c r="D30" s="8">
        <v>2</v>
      </c>
      <c r="E30" s="11" t="s">
        <v>69</v>
      </c>
      <c r="F30" s="10" t="s">
        <v>70</v>
      </c>
      <c r="G30" s="8"/>
    </row>
    <row r="31" spans="1:7" ht="113.1" customHeight="1">
      <c r="A31" s="38"/>
      <c r="B31" s="13">
        <v>4</v>
      </c>
      <c r="C31" s="8" t="s">
        <v>71</v>
      </c>
      <c r="D31" s="8">
        <v>5</v>
      </c>
      <c r="E31" s="11" t="s">
        <v>72</v>
      </c>
      <c r="F31" s="10" t="s">
        <v>73</v>
      </c>
      <c r="G31" s="8"/>
    </row>
    <row r="32" spans="1:7" ht="20.100000000000001" customHeight="1">
      <c r="A32" s="38"/>
      <c r="B32" s="34" t="s">
        <v>42</v>
      </c>
      <c r="C32" s="34"/>
      <c r="D32" s="13">
        <f>SUM(D28:D31)</f>
        <v>22</v>
      </c>
      <c r="E32" s="14"/>
      <c r="F32" s="15"/>
      <c r="G32" s="16"/>
    </row>
    <row r="33" spans="1:7" s="2" customFormat="1" ht="123.95" customHeight="1">
      <c r="A33" s="42" t="s">
        <v>74</v>
      </c>
      <c r="B33" s="8">
        <v>1</v>
      </c>
      <c r="C33" s="8" t="s">
        <v>75</v>
      </c>
      <c r="D33" s="8">
        <v>2</v>
      </c>
      <c r="E33" s="11" t="s">
        <v>76</v>
      </c>
      <c r="F33" s="10" t="s">
        <v>77</v>
      </c>
      <c r="G33" s="8"/>
    </row>
    <row r="34" spans="1:7" s="2" customFormat="1" ht="90" customHeight="1">
      <c r="A34" s="43"/>
      <c r="B34" s="8">
        <v>2</v>
      </c>
      <c r="C34" s="8" t="s">
        <v>71</v>
      </c>
      <c r="D34" s="8">
        <v>6</v>
      </c>
      <c r="E34" s="11" t="s">
        <v>78</v>
      </c>
      <c r="F34" s="10" t="s">
        <v>79</v>
      </c>
      <c r="G34" s="20"/>
    </row>
    <row r="35" spans="1:7" s="2" customFormat="1" ht="114.95" customHeight="1">
      <c r="A35" s="43"/>
      <c r="B35" s="8">
        <v>3</v>
      </c>
      <c r="C35" s="8" t="s">
        <v>80</v>
      </c>
      <c r="D35" s="8">
        <v>1</v>
      </c>
      <c r="E35" s="21" t="s">
        <v>81</v>
      </c>
      <c r="F35" s="10" t="s">
        <v>39</v>
      </c>
      <c r="G35" s="20"/>
    </row>
    <row r="36" spans="1:7" s="2" customFormat="1" ht="102" customHeight="1">
      <c r="A36" s="43"/>
      <c r="B36" s="8">
        <v>4</v>
      </c>
      <c r="C36" s="8" t="s">
        <v>82</v>
      </c>
      <c r="D36" s="8">
        <v>1</v>
      </c>
      <c r="E36" s="11" t="s">
        <v>83</v>
      </c>
      <c r="F36" s="10" t="s">
        <v>39</v>
      </c>
      <c r="G36" s="8"/>
    </row>
    <row r="37" spans="1:7" s="2" customFormat="1" ht="87" customHeight="1">
      <c r="A37" s="43"/>
      <c r="B37" s="8">
        <v>5</v>
      </c>
      <c r="C37" s="8" t="s">
        <v>63</v>
      </c>
      <c r="D37" s="8">
        <v>4</v>
      </c>
      <c r="E37" s="11" t="s">
        <v>84</v>
      </c>
      <c r="F37" s="10" t="s">
        <v>85</v>
      </c>
      <c r="G37" s="20"/>
    </row>
    <row r="38" spans="1:7" s="2" customFormat="1" ht="128.1" customHeight="1">
      <c r="A38" s="43"/>
      <c r="B38" s="8">
        <v>6</v>
      </c>
      <c r="C38" s="8" t="s">
        <v>86</v>
      </c>
      <c r="D38" s="8">
        <v>4</v>
      </c>
      <c r="E38" s="11" t="s">
        <v>87</v>
      </c>
      <c r="F38" s="10" t="s">
        <v>85</v>
      </c>
      <c r="G38" s="20"/>
    </row>
    <row r="39" spans="1:7" s="2" customFormat="1" ht="20.100000000000001" customHeight="1">
      <c r="A39" s="44"/>
      <c r="B39" s="35" t="s">
        <v>42</v>
      </c>
      <c r="C39" s="35"/>
      <c r="D39" s="20">
        <f>SUM(D33:D38)</f>
        <v>18</v>
      </c>
      <c r="E39" s="22"/>
      <c r="F39" s="23"/>
      <c r="G39" s="22"/>
    </row>
    <row r="40" spans="1:7" ht="71.099999999999994" customHeight="1">
      <c r="A40" s="38" t="s">
        <v>88</v>
      </c>
      <c r="B40" s="13">
        <v>1</v>
      </c>
      <c r="C40" s="8" t="s">
        <v>89</v>
      </c>
      <c r="D40" s="8">
        <v>6</v>
      </c>
      <c r="E40" s="11" t="s">
        <v>90</v>
      </c>
      <c r="F40" s="10" t="s">
        <v>91</v>
      </c>
      <c r="G40" s="8"/>
    </row>
    <row r="41" spans="1:7" ht="95.1" customHeight="1">
      <c r="A41" s="38"/>
      <c r="B41" s="13">
        <v>2</v>
      </c>
      <c r="C41" s="8" t="s">
        <v>92</v>
      </c>
      <c r="D41" s="8">
        <v>2</v>
      </c>
      <c r="E41" s="11" t="s">
        <v>93</v>
      </c>
      <c r="F41" s="10" t="s">
        <v>94</v>
      </c>
      <c r="G41" s="8"/>
    </row>
    <row r="42" spans="1:7" ht="84" customHeight="1">
      <c r="A42" s="38"/>
      <c r="B42" s="13">
        <v>3</v>
      </c>
      <c r="C42" s="8" t="s">
        <v>71</v>
      </c>
      <c r="D42" s="8">
        <v>1</v>
      </c>
      <c r="E42" s="11" t="s">
        <v>95</v>
      </c>
      <c r="F42" s="10" t="s">
        <v>96</v>
      </c>
      <c r="G42" s="8"/>
    </row>
    <row r="43" spans="1:7" ht="20.100000000000001" customHeight="1">
      <c r="A43" s="38"/>
      <c r="B43" s="34" t="s">
        <v>42</v>
      </c>
      <c r="C43" s="34"/>
      <c r="D43" s="13">
        <f>SUM(D40:D42)</f>
        <v>9</v>
      </c>
      <c r="E43" s="14"/>
      <c r="F43" s="15"/>
      <c r="G43" s="16"/>
    </row>
    <row r="44" spans="1:7" ht="90.95" customHeight="1">
      <c r="A44" s="38" t="s">
        <v>97</v>
      </c>
      <c r="B44" s="13">
        <v>1</v>
      </c>
      <c r="C44" s="8" t="s">
        <v>98</v>
      </c>
      <c r="D44" s="8">
        <v>2</v>
      </c>
      <c r="E44" s="11" t="s">
        <v>99</v>
      </c>
      <c r="F44" s="10" t="s">
        <v>100</v>
      </c>
      <c r="G44" s="8"/>
    </row>
    <row r="45" spans="1:7" ht="78" customHeight="1">
      <c r="A45" s="38"/>
      <c r="B45" s="13">
        <v>2</v>
      </c>
      <c r="C45" s="8" t="s">
        <v>101</v>
      </c>
      <c r="D45" s="8">
        <v>3</v>
      </c>
      <c r="E45" s="11" t="s">
        <v>102</v>
      </c>
      <c r="F45" s="10" t="s">
        <v>103</v>
      </c>
      <c r="G45" s="8"/>
    </row>
    <row r="46" spans="1:7" ht="95.1" customHeight="1">
      <c r="A46" s="38"/>
      <c r="B46" s="13">
        <v>3</v>
      </c>
      <c r="C46" s="8" t="s">
        <v>104</v>
      </c>
      <c r="D46" s="8">
        <v>4</v>
      </c>
      <c r="E46" s="11" t="s">
        <v>105</v>
      </c>
      <c r="F46" s="10" t="s">
        <v>106</v>
      </c>
      <c r="G46" s="8"/>
    </row>
    <row r="47" spans="1:7" ht="84.95" customHeight="1">
      <c r="A47" s="38"/>
      <c r="B47" s="13">
        <v>4</v>
      </c>
      <c r="C47" s="8" t="s">
        <v>71</v>
      </c>
      <c r="D47" s="8">
        <v>2</v>
      </c>
      <c r="E47" s="11" t="s">
        <v>107</v>
      </c>
      <c r="F47" s="10" t="s">
        <v>108</v>
      </c>
      <c r="G47" s="8"/>
    </row>
    <row r="48" spans="1:7" ht="20.100000000000001" customHeight="1">
      <c r="A48" s="38"/>
      <c r="B48" s="34" t="s">
        <v>42</v>
      </c>
      <c r="C48" s="34"/>
      <c r="D48" s="13">
        <f>SUM(D44:D47)</f>
        <v>11</v>
      </c>
      <c r="E48" s="14"/>
      <c r="F48" s="15"/>
      <c r="G48" s="16"/>
    </row>
    <row r="49" spans="1:7" ht="123" customHeight="1">
      <c r="A49" s="38" t="s">
        <v>109</v>
      </c>
      <c r="B49" s="8">
        <v>1</v>
      </c>
      <c r="C49" s="8" t="s">
        <v>110</v>
      </c>
      <c r="D49" s="8">
        <v>1</v>
      </c>
      <c r="E49" s="11" t="s">
        <v>111</v>
      </c>
      <c r="F49" s="10" t="s">
        <v>112</v>
      </c>
      <c r="G49" s="8"/>
    </row>
    <row r="50" spans="1:7" ht="110.1" customHeight="1">
      <c r="A50" s="38"/>
      <c r="B50" s="8">
        <v>2</v>
      </c>
      <c r="C50" s="8" t="s">
        <v>113</v>
      </c>
      <c r="D50" s="8">
        <v>1</v>
      </c>
      <c r="E50" s="11" t="s">
        <v>114</v>
      </c>
      <c r="F50" s="10" t="s">
        <v>112</v>
      </c>
      <c r="G50" s="8"/>
    </row>
    <row r="51" spans="1:7" ht="81.95" customHeight="1">
      <c r="A51" s="38"/>
      <c r="B51" s="13">
        <v>3</v>
      </c>
      <c r="C51" s="8" t="s">
        <v>115</v>
      </c>
      <c r="D51" s="8">
        <v>1</v>
      </c>
      <c r="E51" s="11" t="s">
        <v>116</v>
      </c>
      <c r="F51" s="10" t="s">
        <v>112</v>
      </c>
      <c r="G51" s="8"/>
    </row>
    <row r="52" spans="1:7" ht="63.95" customHeight="1">
      <c r="A52" s="38"/>
      <c r="B52" s="13">
        <v>4</v>
      </c>
      <c r="C52" s="8" t="s">
        <v>63</v>
      </c>
      <c r="D52" s="8">
        <v>2</v>
      </c>
      <c r="E52" s="11" t="s">
        <v>117</v>
      </c>
      <c r="F52" s="10" t="s">
        <v>118</v>
      </c>
      <c r="G52" s="8"/>
    </row>
    <row r="53" spans="1:7" ht="111.95" customHeight="1">
      <c r="A53" s="8" t="s">
        <v>109</v>
      </c>
      <c r="B53" s="13">
        <v>5</v>
      </c>
      <c r="C53" s="8" t="s">
        <v>66</v>
      </c>
      <c r="D53" s="8">
        <v>2</v>
      </c>
      <c r="E53" s="11" t="s">
        <v>119</v>
      </c>
      <c r="F53" s="10" t="s">
        <v>118</v>
      </c>
      <c r="G53" s="8"/>
    </row>
    <row r="54" spans="1:7" ht="20.100000000000001" customHeight="1">
      <c r="A54" s="8"/>
      <c r="B54" s="34" t="s">
        <v>42</v>
      </c>
      <c r="C54" s="34"/>
      <c r="D54" s="13">
        <f>SUM(D49:D53)</f>
        <v>7</v>
      </c>
      <c r="E54" s="14"/>
      <c r="F54" s="17"/>
      <c r="G54" s="13"/>
    </row>
    <row r="55" spans="1:7" ht="90.95" customHeight="1">
      <c r="A55" s="38" t="s">
        <v>120</v>
      </c>
      <c r="B55" s="8">
        <v>1</v>
      </c>
      <c r="C55" s="8" t="s">
        <v>63</v>
      </c>
      <c r="D55" s="8">
        <v>10</v>
      </c>
      <c r="E55" s="11" t="s">
        <v>121</v>
      </c>
      <c r="F55" s="10" t="s">
        <v>122</v>
      </c>
      <c r="G55" s="8"/>
    </row>
    <row r="56" spans="1:7" ht="96" customHeight="1">
      <c r="A56" s="38"/>
      <c r="B56" s="8">
        <v>2</v>
      </c>
      <c r="C56" s="8" t="s">
        <v>123</v>
      </c>
      <c r="D56" s="8">
        <v>1</v>
      </c>
      <c r="E56" s="11" t="s">
        <v>124</v>
      </c>
      <c r="F56" s="10" t="s">
        <v>125</v>
      </c>
      <c r="G56" s="8"/>
    </row>
    <row r="57" spans="1:7" ht="93" customHeight="1">
      <c r="A57" s="38"/>
      <c r="B57" s="8">
        <v>3</v>
      </c>
      <c r="C57" s="8" t="s">
        <v>126</v>
      </c>
      <c r="D57" s="8">
        <v>8</v>
      </c>
      <c r="E57" s="11" t="s">
        <v>127</v>
      </c>
      <c r="F57" s="10" t="s">
        <v>125</v>
      </c>
      <c r="G57" s="8"/>
    </row>
    <row r="58" spans="1:7" ht="132" customHeight="1">
      <c r="A58" s="38"/>
      <c r="B58" s="8">
        <v>4</v>
      </c>
      <c r="C58" s="8" t="s">
        <v>21</v>
      </c>
      <c r="D58" s="8">
        <v>1</v>
      </c>
      <c r="E58" s="11" t="s">
        <v>128</v>
      </c>
      <c r="F58" s="10" t="s">
        <v>125</v>
      </c>
      <c r="G58" s="8"/>
    </row>
    <row r="59" spans="1:7" ht="81.95" customHeight="1">
      <c r="A59" s="38"/>
      <c r="B59" s="8">
        <v>5</v>
      </c>
      <c r="C59" s="8" t="s">
        <v>115</v>
      </c>
      <c r="D59" s="8">
        <v>1</v>
      </c>
      <c r="E59" s="11" t="s">
        <v>129</v>
      </c>
      <c r="F59" s="10" t="s">
        <v>125</v>
      </c>
      <c r="G59" s="8"/>
    </row>
    <row r="60" spans="1:7" ht="105.95" customHeight="1">
      <c r="A60" s="38"/>
      <c r="B60" s="8">
        <v>6</v>
      </c>
      <c r="C60" s="8" t="s">
        <v>71</v>
      </c>
      <c r="D60" s="8">
        <v>4</v>
      </c>
      <c r="E60" s="11" t="s">
        <v>130</v>
      </c>
      <c r="F60" s="10" t="s">
        <v>125</v>
      </c>
      <c r="G60" s="8"/>
    </row>
    <row r="61" spans="1:7" ht="95.1" customHeight="1">
      <c r="A61" s="38"/>
      <c r="B61" s="8">
        <v>7</v>
      </c>
      <c r="C61" s="8" t="s">
        <v>131</v>
      </c>
      <c r="D61" s="8">
        <v>2</v>
      </c>
      <c r="E61" s="11" t="s">
        <v>132</v>
      </c>
      <c r="F61" s="10" t="s">
        <v>125</v>
      </c>
      <c r="G61" s="8"/>
    </row>
    <row r="62" spans="1:7" ht="80.099999999999994" customHeight="1">
      <c r="A62" s="38"/>
      <c r="B62" s="8">
        <v>8</v>
      </c>
      <c r="C62" s="8" t="s">
        <v>133</v>
      </c>
      <c r="D62" s="8">
        <v>5</v>
      </c>
      <c r="E62" s="11" t="s">
        <v>134</v>
      </c>
      <c r="F62" s="10" t="s">
        <v>125</v>
      </c>
      <c r="G62" s="8"/>
    </row>
    <row r="63" spans="1:7" ht="63" customHeight="1">
      <c r="A63" s="38"/>
      <c r="B63" s="8">
        <v>9</v>
      </c>
      <c r="C63" s="8" t="s">
        <v>135</v>
      </c>
      <c r="D63" s="8">
        <v>2</v>
      </c>
      <c r="E63" s="11" t="s">
        <v>136</v>
      </c>
      <c r="F63" s="10" t="s">
        <v>125</v>
      </c>
      <c r="G63" s="8"/>
    </row>
    <row r="64" spans="1:7" ht="78" customHeight="1">
      <c r="A64" s="38"/>
      <c r="B64" s="8">
        <v>10</v>
      </c>
      <c r="C64" s="8" t="s">
        <v>104</v>
      </c>
      <c r="D64" s="8">
        <v>2</v>
      </c>
      <c r="E64" s="11" t="s">
        <v>137</v>
      </c>
      <c r="F64" s="10" t="s">
        <v>125</v>
      </c>
      <c r="G64" s="8"/>
    </row>
    <row r="65" spans="1:7" ht="23.1" customHeight="1">
      <c r="A65" s="38"/>
      <c r="B65" s="34" t="s">
        <v>42</v>
      </c>
      <c r="C65" s="34"/>
      <c r="D65" s="13">
        <f>SUM(D55:D64)</f>
        <v>36</v>
      </c>
      <c r="E65" s="14"/>
      <c r="F65" s="15"/>
      <c r="G65" s="16"/>
    </row>
    <row r="66" spans="1:7" ht="81.95" customHeight="1">
      <c r="A66" s="38" t="s">
        <v>138</v>
      </c>
      <c r="B66" s="13">
        <v>1</v>
      </c>
      <c r="C66" s="8" t="s">
        <v>63</v>
      </c>
      <c r="D66" s="8">
        <v>6</v>
      </c>
      <c r="E66" s="11" t="s">
        <v>139</v>
      </c>
      <c r="F66" s="10" t="s">
        <v>140</v>
      </c>
      <c r="G66" s="8"/>
    </row>
    <row r="67" spans="1:7" ht="114.75" customHeight="1">
      <c r="A67" s="38"/>
      <c r="B67" s="13">
        <v>2</v>
      </c>
      <c r="C67" s="8" t="s">
        <v>104</v>
      </c>
      <c r="D67" s="8">
        <v>2</v>
      </c>
      <c r="E67" s="11" t="s">
        <v>141</v>
      </c>
      <c r="F67" s="10" t="s">
        <v>142</v>
      </c>
      <c r="G67" s="8"/>
    </row>
    <row r="68" spans="1:7" ht="114.75" customHeight="1">
      <c r="A68" s="38"/>
      <c r="B68" s="13">
        <v>3</v>
      </c>
      <c r="C68" s="8" t="s">
        <v>135</v>
      </c>
      <c r="D68" s="8">
        <v>2</v>
      </c>
      <c r="E68" s="11" t="s">
        <v>143</v>
      </c>
      <c r="F68" s="10" t="s">
        <v>142</v>
      </c>
      <c r="G68" s="8"/>
    </row>
    <row r="69" spans="1:7" ht="23.1" customHeight="1">
      <c r="A69" s="38"/>
      <c r="B69" s="34" t="s">
        <v>42</v>
      </c>
      <c r="C69" s="34"/>
      <c r="D69" s="13">
        <f>SUM(D66:D68)</f>
        <v>10</v>
      </c>
      <c r="E69" s="14"/>
      <c r="F69" s="15"/>
      <c r="G69" s="16"/>
    </row>
    <row r="70" spans="1:7" ht="86.1" customHeight="1">
      <c r="A70" s="38" t="s">
        <v>144</v>
      </c>
      <c r="B70" s="13">
        <v>1</v>
      </c>
      <c r="C70" s="8" t="s">
        <v>145</v>
      </c>
      <c r="D70" s="8">
        <v>10</v>
      </c>
      <c r="E70" s="11" t="s">
        <v>146</v>
      </c>
      <c r="F70" s="45" t="s">
        <v>147</v>
      </c>
      <c r="G70" s="8"/>
    </row>
    <row r="71" spans="1:7" ht="96.95" customHeight="1">
      <c r="A71" s="38"/>
      <c r="B71" s="13">
        <v>2</v>
      </c>
      <c r="C71" s="8" t="s">
        <v>148</v>
      </c>
      <c r="D71" s="8">
        <v>2</v>
      </c>
      <c r="E71" s="11" t="s">
        <v>149</v>
      </c>
      <c r="F71" s="45"/>
      <c r="G71" s="8"/>
    </row>
    <row r="72" spans="1:7" ht="21.95" customHeight="1">
      <c r="A72" s="38"/>
      <c r="B72" s="34" t="s">
        <v>42</v>
      </c>
      <c r="C72" s="34"/>
      <c r="D72" s="13">
        <v>12</v>
      </c>
      <c r="E72" s="14"/>
      <c r="F72" s="15"/>
      <c r="G72" s="16"/>
    </row>
    <row r="73" spans="1:7" ht="150" customHeight="1">
      <c r="A73" s="38" t="s">
        <v>150</v>
      </c>
      <c r="B73" s="13">
        <v>1</v>
      </c>
      <c r="C73" s="8" t="s">
        <v>15</v>
      </c>
      <c r="D73" s="8">
        <v>3</v>
      </c>
      <c r="E73" s="11" t="s">
        <v>151</v>
      </c>
      <c r="F73" s="17" t="s">
        <v>39</v>
      </c>
      <c r="G73" s="8"/>
    </row>
    <row r="74" spans="1:7" ht="108" customHeight="1">
      <c r="A74" s="38"/>
      <c r="B74" s="13">
        <v>2</v>
      </c>
      <c r="C74" s="8" t="s">
        <v>152</v>
      </c>
      <c r="D74" s="8">
        <v>2</v>
      </c>
      <c r="E74" s="11" t="s">
        <v>153</v>
      </c>
      <c r="F74" s="17" t="s">
        <v>39</v>
      </c>
      <c r="G74" s="8"/>
    </row>
    <row r="75" spans="1:7" ht="31.5" customHeight="1">
      <c r="A75" s="38"/>
      <c r="B75" s="34" t="s">
        <v>42</v>
      </c>
      <c r="C75" s="34"/>
      <c r="D75" s="13">
        <f>SUM(D73:D74)</f>
        <v>5</v>
      </c>
      <c r="E75" s="14"/>
      <c r="F75" s="15"/>
      <c r="G75" s="16"/>
    </row>
    <row r="76" spans="1:7" ht="111" customHeight="1">
      <c r="A76" s="38" t="s">
        <v>154</v>
      </c>
      <c r="B76" s="18">
        <v>1</v>
      </c>
      <c r="C76" s="8" t="s">
        <v>155</v>
      </c>
      <c r="D76" s="8">
        <v>1</v>
      </c>
      <c r="E76" s="11" t="s">
        <v>156</v>
      </c>
      <c r="F76" s="10" t="s">
        <v>157</v>
      </c>
      <c r="G76" s="8"/>
    </row>
    <row r="77" spans="1:7" ht="20.100000000000001" customHeight="1">
      <c r="A77" s="38"/>
      <c r="B77" s="34" t="s">
        <v>42</v>
      </c>
      <c r="C77" s="34"/>
      <c r="D77" s="13">
        <f>SUM(D76:D76)</f>
        <v>1</v>
      </c>
      <c r="E77" s="14"/>
      <c r="F77" s="15"/>
      <c r="G77" s="16"/>
    </row>
    <row r="78" spans="1:7" ht="153.94999999999999" customHeight="1">
      <c r="A78" s="38" t="s">
        <v>158</v>
      </c>
      <c r="B78" s="8">
        <v>1</v>
      </c>
      <c r="C78" s="8" t="s">
        <v>82</v>
      </c>
      <c r="D78" s="8">
        <v>3</v>
      </c>
      <c r="E78" s="19" t="s">
        <v>159</v>
      </c>
      <c r="F78" s="10" t="s">
        <v>39</v>
      </c>
      <c r="G78" s="8"/>
    </row>
    <row r="79" spans="1:7" ht="122.1" customHeight="1">
      <c r="A79" s="38"/>
      <c r="B79" s="8">
        <v>2</v>
      </c>
      <c r="C79" s="8" t="s">
        <v>160</v>
      </c>
      <c r="D79" s="8">
        <v>3</v>
      </c>
      <c r="E79" s="19" t="s">
        <v>161</v>
      </c>
      <c r="F79" s="10" t="s">
        <v>39</v>
      </c>
      <c r="G79" s="8"/>
    </row>
    <row r="80" spans="1:7" ht="27.95" customHeight="1">
      <c r="A80" s="24"/>
      <c r="B80" s="34" t="s">
        <v>42</v>
      </c>
      <c r="C80" s="34"/>
      <c r="D80" s="13">
        <f>SUM(D78:D79)</f>
        <v>6</v>
      </c>
      <c r="E80" s="14"/>
      <c r="F80" s="15"/>
      <c r="G80" s="16"/>
    </row>
    <row r="81" spans="1:7" ht="179.25" customHeight="1">
      <c r="A81" s="39" t="s">
        <v>162</v>
      </c>
      <c r="B81" s="8">
        <v>1</v>
      </c>
      <c r="C81" s="8" t="s">
        <v>163</v>
      </c>
      <c r="D81" s="8">
        <v>1</v>
      </c>
      <c r="E81" s="19" t="s">
        <v>164</v>
      </c>
      <c r="F81" s="10" t="s">
        <v>39</v>
      </c>
      <c r="G81" s="8"/>
    </row>
    <row r="82" spans="1:7" ht="161.25" customHeight="1">
      <c r="A82" s="41"/>
      <c r="B82" s="8">
        <v>2</v>
      </c>
      <c r="C82" s="8" t="s">
        <v>165</v>
      </c>
      <c r="D82" s="8">
        <v>1</v>
      </c>
      <c r="E82" s="19" t="s">
        <v>166</v>
      </c>
      <c r="F82" s="10" t="s">
        <v>39</v>
      </c>
      <c r="G82" s="8"/>
    </row>
    <row r="83" spans="1:7" ht="27.95" customHeight="1">
      <c r="A83" s="24"/>
      <c r="B83" s="34" t="s">
        <v>42</v>
      </c>
      <c r="C83" s="34"/>
      <c r="D83" s="13">
        <v>2</v>
      </c>
      <c r="E83" s="14"/>
      <c r="F83" s="15"/>
      <c r="G83" s="16"/>
    </row>
    <row r="84" spans="1:7" ht="20.100000000000001" customHeight="1">
      <c r="A84" s="36" t="s">
        <v>167</v>
      </c>
      <c r="B84" s="36"/>
      <c r="C84" s="36"/>
      <c r="D84" s="25">
        <f>SUM(D80+D77+D75++D72+D69+D65+D54+D48+D43+D32+D27+D24+D18+D16+D39+D83)</f>
        <v>263</v>
      </c>
      <c r="E84" s="26"/>
      <c r="F84" s="27"/>
      <c r="G84" s="27"/>
    </row>
    <row r="85" spans="1:7" ht="24" customHeight="1">
      <c r="A85" s="37" t="s">
        <v>168</v>
      </c>
      <c r="B85" s="37"/>
      <c r="C85" s="37"/>
      <c r="D85" s="37"/>
      <c r="E85" s="37"/>
      <c r="F85" s="37"/>
      <c r="G85" s="37"/>
    </row>
  </sheetData>
  <autoFilter ref="A3:G85">
    <extLst/>
  </autoFilter>
  <mergeCells count="45">
    <mergeCell ref="F70:F71"/>
    <mergeCell ref="G3:G4"/>
    <mergeCell ref="A49:A52"/>
    <mergeCell ref="A55:A65"/>
    <mergeCell ref="A66:A69"/>
    <mergeCell ref="A70:A72"/>
    <mergeCell ref="A73:A75"/>
    <mergeCell ref="A25:A27"/>
    <mergeCell ref="A28:A32"/>
    <mergeCell ref="A33:A39"/>
    <mergeCell ref="A40:A43"/>
    <mergeCell ref="A44:A48"/>
    <mergeCell ref="B77:C77"/>
    <mergeCell ref="B80:C80"/>
    <mergeCell ref="B83:C83"/>
    <mergeCell ref="A84:C84"/>
    <mergeCell ref="A85:G85"/>
    <mergeCell ref="A76:A77"/>
    <mergeCell ref="A78:A79"/>
    <mergeCell ref="A81:A82"/>
    <mergeCell ref="B54:C54"/>
    <mergeCell ref="B65:C65"/>
    <mergeCell ref="B69:C69"/>
    <mergeCell ref="B72:C72"/>
    <mergeCell ref="B75:C75"/>
    <mergeCell ref="B27:C27"/>
    <mergeCell ref="B32:C32"/>
    <mergeCell ref="B39:C39"/>
    <mergeCell ref="B43:C43"/>
    <mergeCell ref="B48:C48"/>
    <mergeCell ref="B1:C1"/>
    <mergeCell ref="B2:G2"/>
    <mergeCell ref="A16:C16"/>
    <mergeCell ref="B18:C18"/>
    <mergeCell ref="B24:C24"/>
    <mergeCell ref="A3:A4"/>
    <mergeCell ref="A5:A13"/>
    <mergeCell ref="A14:A15"/>
    <mergeCell ref="A17:A18"/>
    <mergeCell ref="A19:A24"/>
    <mergeCell ref="B3:B4"/>
    <mergeCell ref="C3:C4"/>
    <mergeCell ref="D3:D4"/>
    <mergeCell ref="E3:E4"/>
    <mergeCell ref="F3:F4"/>
  </mergeCells>
  <phoneticPr fontId="11" type="noConversion"/>
  <printOptions horizontalCentered="1"/>
  <pageMargins left="0" right="0" top="0.39305555555555599" bottom="0.39305555555555599" header="0.23611111111111099" footer="0.156944444444444"/>
  <pageSetup paperSize="9" scale="68" fitToHeight="0" orientation="portrait"/>
  <headerFooter>
    <oddFooter>&amp;C第 &amp;P 页，共 &amp;N 页</oddFooter>
  </headerFooter>
  <rowBreaks count="1" manualBreakCount="1">
    <brk id="13"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表1</vt:lpstr>
      <vt:lpstr>表1!Print_Area</vt:lpstr>
      <vt:lpstr>表1!Print_Titles</vt:lpstr>
    </vt:vector>
  </TitlesOfParts>
  <Company>MC SYSTEM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李小春</dc:creator>
  <cp:lastModifiedBy>何林霖</cp:lastModifiedBy>
  <cp:revision>1</cp:revision>
  <cp:lastPrinted>2020-06-11T03:09:00Z</cp:lastPrinted>
  <dcterms:created xsi:type="dcterms:W3CDTF">2015-08-05T00:55:00Z</dcterms:created>
  <dcterms:modified xsi:type="dcterms:W3CDTF">2020-06-15T00:37:49Z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